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L\"/>
    </mc:Choice>
  </mc:AlternateContent>
  <xr:revisionPtr revIDLastSave="12" documentId="13_ncr:1_{FAADA0D7-8E7E-4645-AE71-2251D60F43A9}" xr6:coauthVersionLast="47" xr6:coauthVersionMax="47" xr10:uidLastSave="{2889FC44-BDB4-4964-BDB1-965B70492BBE}"/>
  <bookViews>
    <workbookView xWindow="-110" yWindow="-110" windowWidth="19420" windowHeight="11500" xr2:uid="{788B692F-8CE9-4EDE-9592-92176B637CD5}"/>
  </bookViews>
  <sheets>
    <sheet name="UML1o1_25_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" i="1"/>
  <c r="C4" i="1"/>
  <c r="C5" i="1"/>
  <c r="C6" i="1"/>
  <c r="C7" i="1"/>
  <c r="C8" i="1"/>
  <c r="C9" i="1"/>
  <c r="C10" i="1"/>
  <c r="C11" i="1"/>
  <c r="C12" i="1"/>
  <c r="C13" i="1"/>
  <c r="C14" i="1"/>
  <c r="C15" i="1"/>
</calcChain>
</file>

<file path=xl/sharedStrings.xml><?xml version="1.0" encoding="utf-8"?>
<sst xmlns="http://schemas.openxmlformats.org/spreadsheetml/2006/main" count="68" uniqueCount="68">
  <si>
    <t>Група 1о1</t>
  </si>
  <si>
    <t>УКУПНО</t>
  </si>
  <si>
    <t>ТЕСТ1</t>
  </si>
  <si>
    <t>ТЕСТ2</t>
  </si>
  <si>
    <t>ЈАН1</t>
  </si>
  <si>
    <t>ЈАН2</t>
  </si>
  <si>
    <t>ЈУН1</t>
  </si>
  <si>
    <t>ЈУН2</t>
  </si>
  <si>
    <t>СЕП1</t>
  </si>
  <si>
    <t>СЕП2</t>
  </si>
  <si>
    <t>Индекс</t>
  </si>
  <si>
    <t>Презиме и име</t>
  </si>
  <si>
    <t xml:space="preserve"> 20/2025</t>
  </si>
  <si>
    <t xml:space="preserve">Батица, Лазар   </t>
  </si>
  <si>
    <t xml:space="preserve"> 6/2025</t>
  </si>
  <si>
    <t xml:space="preserve">Влашкалић, Милица   </t>
  </si>
  <si>
    <t xml:space="preserve"> 185/2025</t>
  </si>
  <si>
    <t xml:space="preserve">Вучетић, Милош   </t>
  </si>
  <si>
    <t xml:space="preserve"> 169/2025</t>
  </si>
  <si>
    <t xml:space="preserve">Деспотовић, Новак   </t>
  </si>
  <si>
    <t xml:space="preserve"> 233/2024</t>
  </si>
  <si>
    <t xml:space="preserve">Ђорђевић, Тесла   </t>
  </si>
  <si>
    <t xml:space="preserve"> 73/2025</t>
  </si>
  <si>
    <t xml:space="preserve">Ђурић, Михаило   </t>
  </si>
  <si>
    <t xml:space="preserve"> 167/2025</t>
  </si>
  <si>
    <t xml:space="preserve">Ераковић, Свентовит   </t>
  </si>
  <si>
    <t xml:space="preserve"> 321/2022</t>
  </si>
  <si>
    <t xml:space="preserve">Живковић, Анђелија   </t>
  </si>
  <si>
    <t xml:space="preserve"> 158/2025</t>
  </si>
  <si>
    <t xml:space="preserve">Живковић, Петра   </t>
  </si>
  <si>
    <t xml:space="preserve"> 203/2025</t>
  </si>
  <si>
    <t xml:space="preserve">Илић, Ана   </t>
  </si>
  <si>
    <t xml:space="preserve"> 257/2023</t>
  </si>
  <si>
    <t xml:space="preserve">Јакшић, Ивана   </t>
  </si>
  <si>
    <t xml:space="preserve"> 188/2025</t>
  </si>
  <si>
    <t xml:space="preserve">Јовановић, Василије   </t>
  </si>
  <si>
    <t xml:space="preserve"> 145/2025</t>
  </si>
  <si>
    <t xml:space="preserve">Коњевић, Никша   </t>
  </si>
  <si>
    <t xml:space="preserve"> 47/2025</t>
  </si>
  <si>
    <t xml:space="preserve">Крпић, Борис   </t>
  </si>
  <si>
    <t xml:space="preserve"> 337/2021</t>
  </si>
  <si>
    <t xml:space="preserve">Митровић, Ивана   </t>
  </si>
  <si>
    <t xml:space="preserve"> 60/2025</t>
  </si>
  <si>
    <t xml:space="preserve">Мићић, Анастасија   </t>
  </si>
  <si>
    <t xml:space="preserve"> 38/2025</t>
  </si>
  <si>
    <t xml:space="preserve">Николић, Димитрије   </t>
  </si>
  <si>
    <t xml:space="preserve"> 85/2025</t>
  </si>
  <si>
    <t xml:space="preserve">Павловић, Милица   </t>
  </si>
  <si>
    <t xml:space="preserve"> 386/2019</t>
  </si>
  <si>
    <t xml:space="preserve">Пејчић, Ања   </t>
  </si>
  <si>
    <t xml:space="preserve"> 226/2022</t>
  </si>
  <si>
    <t xml:space="preserve">Радовић, Лана   </t>
  </si>
  <si>
    <t xml:space="preserve"> 105/2025</t>
  </si>
  <si>
    <t xml:space="preserve">Радојевић, Павле   </t>
  </si>
  <si>
    <t xml:space="preserve"> 194/2024</t>
  </si>
  <si>
    <t xml:space="preserve">Рашковић, Александра   </t>
  </si>
  <si>
    <t xml:space="preserve"> 113/2025</t>
  </si>
  <si>
    <t xml:space="preserve">Савић, Јана   </t>
  </si>
  <si>
    <t xml:space="preserve"> 151/2025</t>
  </si>
  <si>
    <t xml:space="preserve">Стаменковић, Милица   </t>
  </si>
  <si>
    <t xml:space="preserve"> 75/2025</t>
  </si>
  <si>
    <t xml:space="preserve">Тошковић, Марко   </t>
  </si>
  <si>
    <t xml:space="preserve"> 1/2025</t>
  </si>
  <si>
    <t xml:space="preserve">Трајковић, Марко   </t>
  </si>
  <si>
    <t xml:space="preserve"> 23/2025</t>
  </si>
  <si>
    <t xml:space="preserve">Царић, Марија   </t>
  </si>
  <si>
    <t xml:space="preserve"> 44/2025</t>
  </si>
  <si>
    <t xml:space="preserve">Шврака, Лука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</si>
</sst>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16" fillId="0" borderId="0" xfId="0" applyFont="1"/>
  </cellXfs>
  <cellStyles count="42">
    <cellStyle name="20% Akcenat1" xfId="19" builtinId="30" customBuiltin="1"/>
    <cellStyle name="20% Akcenat2" xfId="23" builtinId="34" customBuiltin="1"/>
    <cellStyle name="20% Akcenat3" xfId="27" builtinId="38" customBuiltin="1"/>
    <cellStyle name="20% Akcenat4" xfId="31" builtinId="42" customBuiltin="1"/>
    <cellStyle name="20% Akcenat5" xfId="35" builtinId="46" customBuiltin="1"/>
    <cellStyle name="20% Akcenat6" xfId="39" builtinId="50" customBuiltin="1"/>
    <cellStyle name="40% Akcenat1" xfId="20" builtinId="31" customBuiltin="1"/>
    <cellStyle name="40% Akcenat2" xfId="24" builtinId="35" customBuiltin="1"/>
    <cellStyle name="40% Akcenat3" xfId="28" builtinId="39" customBuiltin="1"/>
    <cellStyle name="40% Akcenat4" xfId="32" builtinId="43" customBuiltin="1"/>
    <cellStyle name="40% Akcenat5" xfId="36" builtinId="47" customBuiltin="1"/>
    <cellStyle name="40% Akcenat6" xfId="40" builtinId="51" customBuiltin="1"/>
    <cellStyle name="60% Akcenat1" xfId="21" builtinId="32" customBuiltin="1"/>
    <cellStyle name="60% Akcenat2" xfId="25" builtinId="36" customBuiltin="1"/>
    <cellStyle name="60% Akcenat3" xfId="29" builtinId="40" customBuiltin="1"/>
    <cellStyle name="60% Akcenat4" xfId="33" builtinId="44" customBuiltin="1"/>
    <cellStyle name="60% Akcenat5" xfId="37" builtinId="48" customBuiltin="1"/>
    <cellStyle name="60% Akcenat6" xfId="41" builtinId="52" customBuiltin="1"/>
    <cellStyle name="Akcenat1" xfId="18" builtinId="29" customBuiltin="1"/>
    <cellStyle name="Akcenat2" xfId="22" builtinId="33" customBuiltin="1"/>
    <cellStyle name="Akcenat3" xfId="26" builtinId="37" customBuiltin="1"/>
    <cellStyle name="Akcenat4" xfId="30" builtinId="41" customBuiltin="1"/>
    <cellStyle name="Akcenat5" xfId="34" builtinId="45" customBuiltin="1"/>
    <cellStyle name="Akcenat6" xfId="38" builtinId="49" customBuiltin="1"/>
    <cellStyle name="Beleška" xfId="15" builtinId="10" customBuiltin="1"/>
    <cellStyle name="Ćelija za proveru" xfId="13" builtinId="23" customBuiltin="1"/>
    <cellStyle name="Dobro" xfId="6" builtinId="26" customBuiltin="1"/>
    <cellStyle name="Izlaz" xfId="10" builtinId="21" customBuiltin="1"/>
    <cellStyle name="Izračunavanje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an" xfId="0" builtinId="0"/>
    <cellStyle name="Povezana ćelija" xfId="12" builtinId="24" customBuiltin="1"/>
    <cellStyle name="Tekst objašnjenja" xfId="16" builtinId="53" customBuiltin="1"/>
    <cellStyle name="Tekst upozorenja" xfId="14" builtinId="11" customBuiltin="1"/>
    <cellStyle name="Ukupno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3206-464A-41B9-BDB3-0AB2BB77B2A2}">
  <dimension ref="A1:K30"/>
  <sheetViews>
    <sheetView tabSelected="1" workbookViewId="0">
      <selection activeCell="N28" sqref="N28"/>
    </sheetView>
  </sheetViews>
  <sheetFormatPr defaultRowHeight="14.45"/>
  <cols>
    <col min="1" max="1" width="10.42578125" customWidth="1"/>
    <col min="2" max="2" width="21.140625" customWidth="1"/>
    <col min="3" max="3" width="7.85546875" customWidth="1"/>
    <col min="4" max="4" width="5.85546875" customWidth="1"/>
    <col min="5" max="5" width="6" customWidth="1"/>
    <col min="6" max="6" width="6.140625" customWidth="1"/>
    <col min="7" max="7" width="5.85546875" customWidth="1"/>
    <col min="8" max="8" width="5" customWidth="1"/>
    <col min="9" max="9" width="5.140625" customWidth="1"/>
    <col min="10" max="10" width="4.7109375" customWidth="1"/>
    <col min="11" max="11" width="5.140625" customWidth="1"/>
  </cols>
  <sheetData>
    <row r="1" spans="1:11">
      <c r="A1" t="s">
        <v>0</v>
      </c>
      <c r="C1" s="4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>
      <c r="A2" s="6" t="s">
        <v>10</v>
      </c>
      <c r="B2" s="6" t="s">
        <v>11</v>
      </c>
      <c r="C2" s="4"/>
      <c r="D2" s="1"/>
      <c r="E2" s="1"/>
      <c r="F2" s="1"/>
      <c r="G2" s="1"/>
      <c r="H2" s="1"/>
      <c r="I2" s="1"/>
      <c r="J2" s="1"/>
      <c r="K2" s="1"/>
    </row>
    <row r="3" spans="1:11">
      <c r="A3" s="2" t="s">
        <v>12</v>
      </c>
      <c r="B3" s="2" t="s">
        <v>13</v>
      </c>
      <c r="C3" s="5">
        <f t="shared" ref="C3:C30" si="0">SUM(D3:K3)</f>
        <v>58.9</v>
      </c>
      <c r="D3" s="3">
        <v>5</v>
      </c>
      <c r="E3" s="3">
        <v>3.9</v>
      </c>
      <c r="F3" s="3">
        <v>50</v>
      </c>
      <c r="G3" s="3"/>
      <c r="H3" s="3"/>
      <c r="I3" s="3"/>
      <c r="J3" s="3"/>
      <c r="K3" s="3"/>
    </row>
    <row r="4" spans="1:11">
      <c r="A4" s="2" t="s">
        <v>14</v>
      </c>
      <c r="B4" s="2" t="s">
        <v>15</v>
      </c>
      <c r="C4" s="5">
        <f t="shared" si="0"/>
        <v>0</v>
      </c>
      <c r="D4" s="3"/>
      <c r="E4" s="3"/>
      <c r="F4" s="3"/>
      <c r="G4" s="3"/>
      <c r="H4" s="3"/>
      <c r="I4" s="3"/>
      <c r="J4" s="3"/>
      <c r="K4" s="3"/>
    </row>
    <row r="5" spans="1:11">
      <c r="A5" s="2" t="s">
        <v>16</v>
      </c>
      <c r="B5" s="2" t="s">
        <v>17</v>
      </c>
      <c r="C5" s="5">
        <f t="shared" si="0"/>
        <v>11</v>
      </c>
      <c r="D5" s="3">
        <v>1</v>
      </c>
      <c r="E5" s="3">
        <v>2</v>
      </c>
      <c r="F5" s="3">
        <v>8</v>
      </c>
      <c r="G5" s="3"/>
      <c r="H5" s="3"/>
      <c r="I5" s="3"/>
      <c r="J5" s="3"/>
      <c r="K5" s="3"/>
    </row>
    <row r="6" spans="1:11">
      <c r="A6" s="2" t="s">
        <v>18</v>
      </c>
      <c r="B6" s="2" t="s">
        <v>19</v>
      </c>
      <c r="C6" s="5">
        <f t="shared" si="0"/>
        <v>0</v>
      </c>
      <c r="D6" s="3"/>
      <c r="E6" s="3"/>
      <c r="F6" s="3"/>
      <c r="G6" s="3"/>
      <c r="H6" s="3"/>
      <c r="I6" s="3"/>
      <c r="J6" s="3"/>
      <c r="K6" s="3"/>
    </row>
    <row r="7" spans="1:11">
      <c r="A7" s="2" t="s">
        <v>20</v>
      </c>
      <c r="B7" s="2" t="s">
        <v>21</v>
      </c>
      <c r="C7" s="5">
        <f t="shared" si="0"/>
        <v>3</v>
      </c>
      <c r="D7" s="3">
        <v>3</v>
      </c>
      <c r="E7" s="3"/>
      <c r="F7" s="3"/>
      <c r="G7" s="3"/>
      <c r="H7" s="3"/>
      <c r="I7" s="3"/>
      <c r="J7" s="3"/>
      <c r="K7" s="3"/>
    </row>
    <row r="8" spans="1:11">
      <c r="A8" s="2" t="s">
        <v>22</v>
      </c>
      <c r="B8" s="2" t="s">
        <v>23</v>
      </c>
      <c r="C8" s="5">
        <f t="shared" si="0"/>
        <v>59.6</v>
      </c>
      <c r="D8" s="3">
        <v>5</v>
      </c>
      <c r="E8" s="3">
        <v>4.5999999999999996</v>
      </c>
      <c r="F8" s="3">
        <v>50</v>
      </c>
      <c r="G8" s="3"/>
      <c r="H8" s="3"/>
      <c r="I8" s="3"/>
      <c r="J8" s="3"/>
      <c r="K8" s="3"/>
    </row>
    <row r="9" spans="1:11">
      <c r="A9" s="2" t="s">
        <v>24</v>
      </c>
      <c r="B9" s="2" t="s">
        <v>25</v>
      </c>
      <c r="C9" s="5">
        <f t="shared" si="0"/>
        <v>0</v>
      </c>
      <c r="D9" s="3"/>
      <c r="E9" s="3"/>
      <c r="F9" s="3"/>
      <c r="G9" s="3"/>
      <c r="H9" s="3"/>
      <c r="I9" s="3"/>
      <c r="J9" s="3"/>
      <c r="K9" s="3"/>
    </row>
    <row r="10" spans="1:11">
      <c r="A10" s="2" t="s">
        <v>26</v>
      </c>
      <c r="B10" s="2" t="s">
        <v>27</v>
      </c>
      <c r="C10" s="5">
        <f t="shared" si="0"/>
        <v>0</v>
      </c>
      <c r="D10" s="3"/>
      <c r="E10" s="3"/>
      <c r="F10" s="3"/>
      <c r="G10" s="3"/>
      <c r="H10" s="3"/>
      <c r="I10" s="3"/>
      <c r="J10" s="3"/>
      <c r="K10" s="3"/>
    </row>
    <row r="11" spans="1:11">
      <c r="A11" s="2" t="s">
        <v>28</v>
      </c>
      <c r="B11" s="2" t="s">
        <v>29</v>
      </c>
      <c r="C11" s="5">
        <f t="shared" si="0"/>
        <v>8</v>
      </c>
      <c r="D11" s="3">
        <v>0</v>
      </c>
      <c r="E11" s="3"/>
      <c r="F11" s="3">
        <v>8</v>
      </c>
      <c r="G11" s="3"/>
      <c r="H11" s="3"/>
      <c r="I11" s="3"/>
      <c r="J11" s="3"/>
      <c r="K11" s="3"/>
    </row>
    <row r="12" spans="1:11">
      <c r="A12" s="2" t="s">
        <v>30</v>
      </c>
      <c r="B12" s="2" t="s">
        <v>31</v>
      </c>
      <c r="C12" s="5">
        <f t="shared" si="0"/>
        <v>0</v>
      </c>
      <c r="D12" s="3"/>
      <c r="E12" s="3"/>
      <c r="F12" s="3"/>
      <c r="G12" s="3"/>
      <c r="H12" s="3"/>
      <c r="I12" s="3"/>
      <c r="J12" s="3"/>
      <c r="K12" s="3"/>
    </row>
    <row r="13" spans="1:11">
      <c r="A13" s="2" t="s">
        <v>32</v>
      </c>
      <c r="B13" s="2" t="s">
        <v>33</v>
      </c>
      <c r="C13" s="5">
        <f t="shared" si="0"/>
        <v>0</v>
      </c>
      <c r="D13" s="3"/>
      <c r="E13" s="3"/>
      <c r="F13" s="3"/>
      <c r="G13" s="3"/>
      <c r="H13" s="3"/>
      <c r="I13" s="3"/>
      <c r="J13" s="3"/>
      <c r="K13" s="3"/>
    </row>
    <row r="14" spans="1:11">
      <c r="A14" s="2" t="s">
        <v>34</v>
      </c>
      <c r="B14" s="2" t="s">
        <v>35</v>
      </c>
      <c r="C14" s="5">
        <f t="shared" si="0"/>
        <v>0.79999999999999993</v>
      </c>
      <c r="D14" s="3">
        <v>0.1</v>
      </c>
      <c r="E14" s="3">
        <v>0.7</v>
      </c>
      <c r="F14" s="3"/>
      <c r="G14" s="3"/>
      <c r="H14" s="3"/>
      <c r="I14" s="3"/>
      <c r="J14" s="3"/>
      <c r="K14" s="3"/>
    </row>
    <row r="15" spans="1:11">
      <c r="A15" s="2" t="s">
        <v>36</v>
      </c>
      <c r="B15" s="2" t="s">
        <v>37</v>
      </c>
      <c r="C15" s="5">
        <f t="shared" si="0"/>
        <v>0</v>
      </c>
      <c r="D15" s="3"/>
      <c r="E15" s="3"/>
      <c r="F15" s="3"/>
      <c r="G15" s="3"/>
      <c r="H15" s="3"/>
      <c r="I15" s="3"/>
      <c r="J15" s="3"/>
      <c r="K15" s="3"/>
    </row>
    <row r="16" spans="1:11">
      <c r="A16" s="2" t="s">
        <v>38</v>
      </c>
      <c r="B16" s="2" t="s">
        <v>39</v>
      </c>
      <c r="C16" s="5">
        <f t="shared" si="0"/>
        <v>14.8</v>
      </c>
      <c r="D16" s="3">
        <v>1</v>
      </c>
      <c r="E16" s="3">
        <v>1.8</v>
      </c>
      <c r="F16" s="3">
        <v>12</v>
      </c>
      <c r="G16" s="3"/>
      <c r="H16" s="3"/>
      <c r="I16" s="3"/>
      <c r="J16" s="3"/>
      <c r="K16" s="3"/>
    </row>
    <row r="17" spans="1:11">
      <c r="A17" s="2" t="s">
        <v>40</v>
      </c>
      <c r="B17" s="2" t="s">
        <v>41</v>
      </c>
      <c r="C17" s="5">
        <f t="shared" si="0"/>
        <v>0</v>
      </c>
      <c r="D17" s="3"/>
      <c r="E17" s="3"/>
      <c r="F17" s="3"/>
      <c r="G17" s="3"/>
      <c r="H17" s="3"/>
      <c r="I17" s="3"/>
      <c r="J17" s="3"/>
      <c r="K17" s="3"/>
    </row>
    <row r="18" spans="1:11">
      <c r="A18" s="2" t="s">
        <v>42</v>
      </c>
      <c r="B18" s="2" t="s">
        <v>43</v>
      </c>
      <c r="C18" s="5">
        <f t="shared" si="0"/>
        <v>51</v>
      </c>
      <c r="D18" s="3">
        <v>4.5</v>
      </c>
      <c r="E18" s="3">
        <v>3.5</v>
      </c>
      <c r="F18" s="3">
        <v>43</v>
      </c>
      <c r="G18" s="3"/>
      <c r="H18" s="3"/>
      <c r="I18" s="3"/>
      <c r="J18" s="3"/>
      <c r="K18" s="3"/>
    </row>
    <row r="19" spans="1:11">
      <c r="A19" s="2" t="s">
        <v>44</v>
      </c>
      <c r="B19" s="2" t="s">
        <v>45</v>
      </c>
      <c r="C19" s="5">
        <f t="shared" si="0"/>
        <v>35.049999999999997</v>
      </c>
      <c r="D19" s="3">
        <v>1.35</v>
      </c>
      <c r="E19" s="3">
        <v>2.7</v>
      </c>
      <c r="F19" s="3">
        <v>31</v>
      </c>
      <c r="G19" s="3"/>
      <c r="H19" s="3"/>
      <c r="I19" s="3"/>
      <c r="J19" s="3"/>
      <c r="K19" s="3"/>
    </row>
    <row r="20" spans="1:11">
      <c r="A20" s="2" t="s">
        <v>46</v>
      </c>
      <c r="B20" s="2" t="s">
        <v>47</v>
      </c>
      <c r="C20" s="5">
        <f t="shared" si="0"/>
        <v>0</v>
      </c>
      <c r="D20" s="3"/>
      <c r="E20" s="3"/>
      <c r="F20" s="3"/>
      <c r="G20" s="3"/>
      <c r="H20" s="3"/>
      <c r="I20" s="3"/>
      <c r="J20" s="3"/>
      <c r="K20" s="3"/>
    </row>
    <row r="21" spans="1:11">
      <c r="A21" s="2" t="s">
        <v>48</v>
      </c>
      <c r="B21" s="2" t="s">
        <v>49</v>
      </c>
      <c r="C21" s="5">
        <f t="shared" si="0"/>
        <v>0</v>
      </c>
      <c r="D21" s="3"/>
      <c r="E21" s="3"/>
      <c r="F21" s="3"/>
      <c r="G21" s="3"/>
      <c r="H21" s="3"/>
      <c r="I21" s="3"/>
      <c r="J21" s="3"/>
      <c r="K21" s="3"/>
    </row>
    <row r="22" spans="1:11">
      <c r="A22" s="2" t="s">
        <v>50</v>
      </c>
      <c r="B22" s="2" t="s">
        <v>51</v>
      </c>
      <c r="C22" s="5">
        <f t="shared" si="0"/>
        <v>0</v>
      </c>
      <c r="D22" s="3"/>
      <c r="E22" s="3"/>
      <c r="F22" s="3"/>
      <c r="G22" s="3"/>
      <c r="H22" s="3"/>
      <c r="I22" s="3"/>
      <c r="J22" s="3"/>
      <c r="K22" s="3"/>
    </row>
    <row r="23" spans="1:11">
      <c r="A23" s="2" t="s">
        <v>52</v>
      </c>
      <c r="B23" s="2" t="s">
        <v>53</v>
      </c>
      <c r="C23" s="5">
        <f t="shared" si="0"/>
        <v>46.05</v>
      </c>
      <c r="D23" s="3">
        <v>2.75</v>
      </c>
      <c r="E23" s="3">
        <v>3.3</v>
      </c>
      <c r="F23" s="3">
        <v>40</v>
      </c>
      <c r="G23" s="3"/>
      <c r="H23" s="3"/>
      <c r="I23" s="3"/>
      <c r="J23" s="3"/>
      <c r="K23" s="3"/>
    </row>
    <row r="24" spans="1:11">
      <c r="A24" s="2" t="s">
        <v>54</v>
      </c>
      <c r="B24" s="2" t="s">
        <v>55</v>
      </c>
      <c r="C24" s="5">
        <f t="shared" si="0"/>
        <v>0</v>
      </c>
      <c r="D24" s="3"/>
      <c r="E24" s="3"/>
      <c r="F24" s="3"/>
      <c r="G24" s="3"/>
      <c r="H24" s="3"/>
      <c r="I24" s="3"/>
      <c r="J24" s="3"/>
      <c r="K24" s="3"/>
    </row>
    <row r="25" spans="1:11">
      <c r="A25" s="2" t="s">
        <v>56</v>
      </c>
      <c r="B25" s="2" t="s">
        <v>57</v>
      </c>
      <c r="C25" s="5">
        <f t="shared" si="0"/>
        <v>0</v>
      </c>
      <c r="D25" s="3">
        <v>0</v>
      </c>
      <c r="E25" s="3"/>
      <c r="F25" s="3"/>
      <c r="G25" s="3"/>
      <c r="H25" s="3"/>
      <c r="I25" s="3"/>
      <c r="J25" s="3"/>
      <c r="K25" s="3"/>
    </row>
    <row r="26" spans="1:11">
      <c r="A26" s="2" t="s">
        <v>58</v>
      </c>
      <c r="B26" s="2" t="s">
        <v>59</v>
      </c>
      <c r="C26" s="5">
        <f t="shared" si="0"/>
        <v>19.25</v>
      </c>
      <c r="D26" s="3">
        <v>1.25</v>
      </c>
      <c r="E26" s="3"/>
      <c r="F26" s="3">
        <v>18</v>
      </c>
      <c r="G26" s="3"/>
      <c r="H26" s="3"/>
      <c r="I26" s="3"/>
      <c r="J26" s="3"/>
      <c r="K26" s="3"/>
    </row>
    <row r="27" spans="1:11">
      <c r="A27" s="2" t="s">
        <v>60</v>
      </c>
      <c r="B27" s="2" t="s">
        <v>61</v>
      </c>
      <c r="C27" s="5">
        <f t="shared" si="0"/>
        <v>0</v>
      </c>
      <c r="D27" s="3"/>
      <c r="E27" s="3"/>
      <c r="F27" s="3"/>
      <c r="G27" s="3"/>
      <c r="H27" s="3"/>
      <c r="I27" s="3"/>
      <c r="J27" s="3"/>
      <c r="K27" s="3"/>
    </row>
    <row r="28" spans="1:11">
      <c r="A28" s="2" t="s">
        <v>62</v>
      </c>
      <c r="B28" s="2" t="s">
        <v>63</v>
      </c>
      <c r="C28" s="5">
        <f t="shared" si="0"/>
        <v>59</v>
      </c>
      <c r="D28" s="3">
        <v>5</v>
      </c>
      <c r="E28" s="3">
        <v>5</v>
      </c>
      <c r="F28" s="3">
        <v>49</v>
      </c>
      <c r="G28" s="3"/>
      <c r="H28" s="3"/>
      <c r="I28" s="3"/>
      <c r="J28" s="3"/>
      <c r="K28" s="3"/>
    </row>
    <row r="29" spans="1:11">
      <c r="A29" s="2" t="s">
        <v>64</v>
      </c>
      <c r="B29" s="2" t="s">
        <v>65</v>
      </c>
      <c r="C29" s="5">
        <f t="shared" si="0"/>
        <v>56.5</v>
      </c>
      <c r="D29" s="3">
        <v>5</v>
      </c>
      <c r="E29" s="3">
        <v>4.5</v>
      </c>
      <c r="F29" s="3">
        <v>47</v>
      </c>
      <c r="G29" s="3"/>
      <c r="H29" s="3"/>
      <c r="I29" s="3"/>
      <c r="J29" s="3"/>
      <c r="K29" s="3"/>
    </row>
    <row r="30" spans="1:11">
      <c r="A30" s="2" t="s">
        <v>66</v>
      </c>
      <c r="B30" s="2" t="s">
        <v>67</v>
      </c>
      <c r="C30" s="5">
        <f t="shared" si="0"/>
        <v>30.7</v>
      </c>
      <c r="D30" s="3">
        <v>5</v>
      </c>
      <c r="E30" s="3">
        <v>3.7</v>
      </c>
      <c r="F30" s="3">
        <v>22</v>
      </c>
      <c r="G30" s="3"/>
      <c r="H30" s="3"/>
      <c r="I30" s="3"/>
      <c r="J30" s="3"/>
      <c r="K30" s="3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Митровић Стефан</cp:lastModifiedBy>
  <cp:revision/>
  <dcterms:created xsi:type="dcterms:W3CDTF">2025-12-25T22:19:45Z</dcterms:created>
  <dcterms:modified xsi:type="dcterms:W3CDTF">2026-02-21T18:26:18Z</dcterms:modified>
  <cp:category/>
  <cp:contentStatus/>
</cp:coreProperties>
</file>